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Not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Input</t>
        </is>
      </c>
      <c r="B1" t="inlineStr" s="4">
        <is>
          <t xml:space="preserve">Value</t>
        </is>
      </c>
    </row>
    <row r="2">
      <c r="A2" t="inlineStr" s="0">
        <is>
          <t xml:space="preserve">Visits</t>
        </is>
      </c>
      <c r="B2" s="1">
        <v>1000</v>
      </c>
    </row>
    <row r="3">
      <c r="A3" t="inlineStr" s="0">
        <is>
          <t xml:space="preserve">Leads</t>
        </is>
      </c>
      <c r="B3" s="1">
        <v>100</v>
      </c>
    </row>
    <row r="4">
      <c r="A4" t="inlineStr" s="0">
        <is>
          <t xml:space="preserve">Orders</t>
        </is>
      </c>
      <c r="B4" s="1">
        <v>20</v>
      </c>
    </row>
    <row r="5">
      <c r="A5" t="inlineStr" s="0">
        <is>
          <t xml:space="preserve">Ad spend, RUB</t>
        </is>
      </c>
      <c r="B5" s="1">
        <v>30000</v>
      </c>
    </row>
    <row r="6">
      <c r="A6" t="inlineStr" s="0">
        <is>
          <t xml:space="preserve">Gross revenue, RUB</t>
        </is>
      </c>
      <c r="B6" s="1">
        <v>100000</v>
      </c>
    </row>
    <row r="7">
      <c r="A7" t="inlineStr" s="0">
        <is>
          <t xml:space="preserve">Target orders</t>
        </is>
      </c>
      <c r="B7" s="1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Metric</t>
        </is>
      </c>
      <c r="B1" t="inlineStr" s="4">
        <is>
          <t xml:space="preserve">Result</t>
        </is>
      </c>
    </row>
    <row r="2">
      <c r="A2" t="inlineStr" s="0">
        <is>
          <t xml:space="preserve">Visit to order, %</t>
        </is>
      </c>
      <c r="B2" s="1">
        <f>IF(Inputs!B2&gt;0,100*Inputs!B4/Inputs!B2,"")</f>
        <v>2</v>
      </c>
    </row>
    <row r="3">
      <c r="A3" t="inlineStr" s="0">
        <is>
          <t xml:space="preserve">Visit to lead, %</t>
        </is>
      </c>
      <c r="B3" s="1">
        <f>IF(Inputs!B2&gt;0,100*Inputs!B3/Inputs!B2,"")</f>
        <v>10</v>
      </c>
    </row>
    <row r="4">
      <c r="A4" t="inlineStr" s="0">
        <is>
          <t xml:space="preserve">Lead to order, %</t>
        </is>
      </c>
      <c r="B4" s="1">
        <f>IF(Inputs!B3&gt;0,100*Inputs!B4/Inputs!B3,"")</f>
        <v>20</v>
      </c>
    </row>
    <row r="5">
      <c r="A5" t="inlineStr" s="0">
        <is>
          <t xml:space="preserve">Cost per lead, RUB</t>
        </is>
      </c>
      <c r="B5" s="1">
        <f>IF(Inputs!B3&gt;0,Inputs!B5/Inputs!B3,"")</f>
        <v>300</v>
      </c>
    </row>
    <row r="6">
      <c r="A6" t="inlineStr" s="0">
        <is>
          <t xml:space="preserve">Cost per order, RUB</t>
        </is>
      </c>
      <c r="B6" s="1">
        <f>IF(Inputs!B4&gt;0,Inputs!B5/Inputs!B4,"")</f>
        <v>1500</v>
      </c>
    </row>
    <row r="7">
      <c r="A7" t="inlineStr" s="0">
        <is>
          <t xml:space="preserve">Gross ROAS, x</t>
        </is>
      </c>
      <c r="B7" s="1">
        <f>IF(Inputs!B5&gt;0,Inputs!B6/Inputs!B5,"")</f>
        <v>3.3333333333333335</v>
      </c>
    </row>
    <row r="8">
      <c r="A8" t="inlineStr" s="0">
        <is>
          <t xml:space="preserve">Leads for target</t>
        </is>
      </c>
      <c r="B8" s="1">
        <f>IF(Inputs!B7=0,0,IF(Inputs!B4&gt;0,ROUNDUP(Inputs!B7*Inputs!B3/Inputs!B4,0),""))</f>
        <v>250</v>
      </c>
    </row>
    <row r="9">
      <c r="A9" t="inlineStr" s="0">
        <is>
          <t xml:space="preserve">Visits for target</t>
        </is>
      </c>
      <c r="B9" s="1">
        <f>IF(Inputs!B7=0,0,IF(AND(ISNUMBER(B8),Inputs!B3&gt;0),ROUNDUP(B8*Inputs!B2/Inputs!B3,0),""))</f>
        <v>2500</v>
      </c>
    </row>
    <row r="10">
      <c r="A10" t="inlineStr" s="0">
        <is>
          <t xml:space="preserve">Budget at unchanged cost per visit, RUB</t>
        </is>
      </c>
      <c r="B10" s="1">
        <f>IF(Inputs!B7=0,0,IF(AND(ISNUMBER(B9),Inputs!B2&gt;0),B9*Inputs!B5/Inputs!B2,""))</f>
        <v>75000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Assumptions</t>
        </is>
      </c>
    </row>
    <row r="2">
      <c r="A2" t="inlineStr" s="0">
        <is>
          <t xml:space="preserve">Default examples are fictional. This export reflects the inputs entered on this device.</t>
        </is>
      </c>
    </row>
    <row r="3">
      <c r="A3" t="inlineStr" s="0">
        <is>
          <t xml:space="preserve">A blank result means it cannot be calculated. This is a scenario, not a sales forecast.</t>
        </is>
      </c>
    </row>
    <row r="4">
      <c r="A4" t="inlineStr" s="0">
        <is>
          <t xml:space="preserve">Contribution excludes fixed costs. Cost is not recovered on refunds; fee uses original price; tax uses retained receipts.</t>
        </is>
      </c>
    </row>
    <row r="5">
      <c r="A5" t="inlineStr" s="0">
        <is>
          <t xml:space="preserve">ROAS uses gross revenue before refunds and does not equal profit.</t>
        </is>
      </c>
    </row>
    <row r="6">
      <c r="A6" t="inlineStr" s="0">
        <is>
          <t xml:space="preserve">Actual spend is as of end of day; re-export for a different duration.</t>
        </is>
      </c>
    </row>
    <row r="7">
      <c r="A7" t="inlineStr" s="0">
        <is>
          <t xml:space="preserve">Excel uses up to 15 significant digits. Check order rounding at boundaries after editing inputs.</t>
        </is>
      </c>
    </row>
  </sheetData>
</worksheet>
</file>