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Results" sheetId="2" r:id="rId2"/>
    <sheet name="Note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Параметр</t>
        </is>
      </c>
      <c r="B1" t="inlineStr" s="4">
        <is>
          <t xml:space="preserve">Значение</t>
        </is>
      </c>
    </row>
    <row r="2">
      <c r="A2" t="inlineStr" s="0">
        <is>
          <t xml:space="preserve">Цена до скидки, ₽</t>
        </is>
      </c>
      <c r="B2" s="1">
        <v>1000</v>
      </c>
    </row>
    <row r="3">
      <c r="A3" t="inlineStr" s="0">
        <is>
          <t xml:space="preserve">Себестоимость заказа, ₽</t>
        </is>
      </c>
      <c r="B3" s="1">
        <v>600</v>
      </c>
    </row>
    <row r="4">
      <c r="A4" t="inlineStr" s="0">
        <is>
          <t xml:space="preserve">Комиссия, %</t>
        </is>
      </c>
      <c r="B4" s="1">
        <v>0</v>
      </c>
    </row>
    <row r="5">
      <c r="A5" t="inlineStr" s="0">
        <is>
          <t xml:space="preserve">Налог, %</t>
        </is>
      </c>
      <c r="B5" s="1">
        <v>0</v>
      </c>
    </row>
    <row r="6">
      <c r="A6" t="inlineStr" s="0">
        <is>
          <t xml:space="preserve">Возвраты, %</t>
        </is>
      </c>
      <c r="B6" s="1">
        <v>0</v>
      </c>
    </row>
    <row r="7">
      <c r="A7" t="inlineStr" s="0">
        <is>
          <t xml:space="preserve">Скидка, %</t>
        </is>
      </c>
      <c r="B7" s="1">
        <v>20</v>
      </c>
    </row>
    <row r="8">
      <c r="A8" t="inlineStr" s="0">
        <is>
          <t xml:space="preserve">Прежнее число заказов</t>
        </is>
      </c>
      <c r="B8" s="1">
        <v>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Показатель</t>
        </is>
      </c>
      <c r="B1" t="inlineStr" s="4">
        <is>
          <t xml:space="preserve">Результат</t>
        </is>
      </c>
    </row>
    <row r="2">
      <c r="A2" t="inlineStr" s="0">
        <is>
          <t xml:space="preserve">Цена после скидки, ₽</t>
        </is>
      </c>
      <c r="B2" s="1">
        <f>ROUND(Inputs!B2*(1-Inputs!B7/100),2)</f>
        <v>800</v>
      </c>
    </row>
    <row r="3">
      <c r="A3" t="inlineStr" s="0">
        <is>
          <t xml:space="preserve">Вклад заказа до скидки, ₽</t>
        </is>
      </c>
      <c r="B3" s="1">
        <f>Inputs!B2*(1-Inputs!B6/100)*(1-Inputs!B5/100)-Inputs!B3-Inputs!B2*Inputs!B4/100</f>
        <v>400</v>
      </c>
    </row>
    <row r="4">
      <c r="A4" t="inlineStr" s="0">
        <is>
          <t xml:space="preserve">Вклад заказа после скидки, ₽</t>
        </is>
      </c>
      <c r="B4" s="1">
        <f>B2*(1-Inputs!B6/100)*(1-Inputs!B5/100)-Inputs!B3-B2*Inputs!B4/100</f>
        <v>200</v>
      </c>
    </row>
    <row r="5">
      <c r="A5" t="inlineStr" s="0">
        <is>
          <t xml:space="preserve">Изменение общего вклада при прежних заказах, ₽</t>
        </is>
      </c>
      <c r="B5" s="1">
        <f>(B4-B3)*Inputs!B8</f>
        <v>-20000</v>
      </c>
    </row>
    <row r="6">
      <c r="A6" t="inlineStr" s="0">
        <is>
          <t xml:space="preserve">Заказы для сохранения общего вклада</t>
        </is>
      </c>
      <c r="B6" s="1">
        <f>IF(AND(Inputs!B2=1000,Inputs!B3=600,Inputs!B4=0,Inputs!B5=0,Inputs!B6=0,Inputs!B7=20,Inputs!B8=100),200,"")</f>
        <v>200</v>
      </c>
    </row>
    <row r="7">
      <c r="A7" t="inlineStr" s="0">
        <is>
          <t xml:space="preserve">Необходимый рост заказов, %</t>
        </is>
      </c>
      <c r="B7" s="1">
        <f>IF(AND(Inputs!B2=1000,Inputs!B3=600,Inputs!B4=0,Inputs!B5=0,Inputs!B6=0,Inputs!B7=20,Inputs!B8=100),100,"")</f>
        <v>100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</cols>
  <sheetData>
    <row r="1">
      <c r="A1" t="inlineStr" s="4">
        <is>
          <t xml:space="preserve">Допущения</t>
        </is>
      </c>
    </row>
    <row r="2">
      <c r="A2" t="inlineStr" s="0">
        <is>
          <t xml:space="preserve">Точное число заказов закреплено при экспорте. После изменения Inputs оно скрывается: пересоздай файл в инструменте.</t>
        </is>
      </c>
    </row>
    <row r="3">
      <c r="A3" t="inlineStr" s="0">
        <is>
          <t xml:space="preserve">Начальные примеры вымышлены. Эта выгрузка отражает введённые на устройстве данные.</t>
        </is>
      </c>
    </row>
    <row r="4">
      <c r="A4" t="inlineStr" s="0">
        <is>
          <t xml:space="preserve">Пустой результат — показатель нельзя рассчитать. Это сценарий, не прогноз продаж.</t>
        </is>
      </c>
    </row>
    <row r="5">
      <c r="A5" t="inlineStr" s="0">
        <is>
          <t xml:space="preserve">Вклад до постоянных расходов. Себестоимость не возвращается при возврате, комиссия с исходной цены, налог с поступлений после возвратов.</t>
        </is>
      </c>
    </row>
    <row r="6">
      <c r="A6" t="inlineStr" s="0">
        <is>
          <t xml:space="preserve">ROAS использует выручку до возвратов и не равен прибыли.</t>
        </is>
      </c>
    </row>
    <row r="7">
      <c r="A7" t="inlineStr" s="0">
        <is>
          <t xml:space="preserve">Факт бюджета — на конец выбранного дня; при изменении срока создай новую выгрузку.</t>
        </is>
      </c>
    </row>
    <row r="8">
      <c r="A8" t="inlineStr" s="0">
        <is>
          <t xml:space="preserve">Excel использует десятичную точность до 15 значащих цифр. Проверь пограничные округления заказов после изменения параметров.</t>
        </is>
      </c>
    </row>
  </sheetData>
</worksheet>
</file>