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enario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4" width="23" customWidth="1"/>
  </cols>
  <sheetData>
    <row r="1">
      <c r="A1" t="inlineStr" s="4">
        <is>
          <t xml:space="preserve">Metric</t>
        </is>
      </c>
      <c r="B1" t="inlineStr" s="4">
        <is>
          <t xml:space="preserve">Base</t>
        </is>
      </c>
      <c r="C1" t="inlineStr" s="4">
        <is>
          <t xml:space="preserve">Low</t>
        </is>
      </c>
      <c r="D1" t="inlineStr" s="4">
        <is>
          <t xml:space="preserve">High</t>
        </is>
      </c>
    </row>
    <row r="2">
      <c r="A2" t="inlineStr" s="0">
        <is>
          <t xml:space="preserve">Price</t>
        </is>
      </c>
      <c r="B2" s="1">
        <v>5000</v>
      </c>
      <c r="C2" s="1">
        <v>4500</v>
      </c>
      <c r="D2" s="1">
        <v>5000</v>
      </c>
    </row>
    <row r="3">
      <c r="A3" t="inlineStr" s="0">
        <is>
          <t xml:space="preserve">Cost</t>
        </is>
      </c>
      <c r="B3" s="1">
        <v>3000</v>
      </c>
      <c r="C3" s="1">
        <v>3000</v>
      </c>
      <c r="D3" s="1">
        <v>3000</v>
      </c>
    </row>
    <row r="4">
      <c r="A4" t="inlineStr" s="0">
        <is>
          <t xml:space="preserve">Fee, %</t>
        </is>
      </c>
      <c r="B4" s="1">
        <v>3</v>
      </c>
      <c r="C4" s="1">
        <v>3</v>
      </c>
      <c r="D4" s="1">
        <v>3</v>
      </c>
    </row>
    <row r="5">
      <c r="A5" t="inlineStr" s="0">
        <is>
          <t xml:space="preserve">Tax, %</t>
        </is>
      </c>
      <c r="B5" s="1">
        <v>6</v>
      </c>
      <c r="C5" s="1">
        <v>6</v>
      </c>
      <c r="D5" s="1">
        <v>6</v>
      </c>
    </row>
    <row r="6">
      <c r="A6" t="inlineStr" s="0">
        <is>
          <t xml:space="preserve">Refunds, %</t>
        </is>
      </c>
      <c r="B6" s="1">
        <v>10</v>
      </c>
      <c r="C6" s="1">
        <v>10</v>
      </c>
      <c r="D6" s="1">
        <v>10</v>
      </c>
    </row>
    <row r="7">
      <c r="A7" t="inlineStr" s="0">
        <is>
          <t xml:space="preserve">Orders</t>
        </is>
      </c>
      <c r="B7" s="1">
        <v>100</v>
      </c>
      <c r="C7" s="1">
        <v>100</v>
      </c>
      <c r="D7" s="1">
        <v>150</v>
      </c>
    </row>
    <row r="8">
      <c r="A8" t="inlineStr" s="0">
        <is>
          <t xml:space="preserve">Ad spend</t>
        </is>
      </c>
      <c r="B8" s="1">
        <v>40000</v>
      </c>
      <c r="C8" s="1">
        <v>40000</v>
      </c>
      <c r="D8" s="1">
        <v>40000</v>
      </c>
    </row>
    <row r="9">
      <c r="A9" t="inlineStr" s="0">
        <is>
          <t xml:space="preserve">Fixed costs</t>
        </is>
      </c>
      <c r="B9" s="1">
        <v>50000</v>
      </c>
      <c r="C9" s="1">
        <v>50000</v>
      </c>
      <c r="D9" s="1">
        <v>50000</v>
      </c>
    </row>
    <row r="10">
      <c r="A10" t="inlineStr" s="0">
        <is>
          <t xml:space="preserve">Results</t>
        </is>
      </c>
      <c r="B10" t="inlineStr" s="0">
        <is>
          <t xml:space="preserve"/>
        </is>
      </c>
      <c r="C10" t="inlineStr" s="0">
        <is>
          <t xml:space="preserve"/>
        </is>
      </c>
      <c r="D10" t="inlineStr" s="0">
        <is>
          <t xml:space="preserve"/>
        </is>
      </c>
    </row>
    <row r="11">
      <c r="A11" t="inlineStr" s="0">
        <is>
          <t xml:space="preserve">Retained revenue</t>
        </is>
      </c>
      <c r="B11" s="1">
        <f>B2*(1-B6/100)</f>
        <v>4500</v>
      </c>
      <c r="C11" s="1">
        <f>C2*(1-C6/100)</f>
        <v>4050</v>
      </c>
      <c r="D11" s="1">
        <f>D2*(1-D6/100)</f>
        <v>4500</v>
      </c>
    </row>
    <row r="12">
      <c r="A12" t="inlineStr" s="0">
        <is>
          <t xml:space="preserve">Contribution before ads</t>
        </is>
      </c>
      <c r="B12" s="1">
        <f>B11-B3-B2*B4/100-B11*B5/100</f>
        <v>1080</v>
      </c>
      <c r="C12" s="1">
        <f>C11-C3-C2*C4/100-C11*C5/100</f>
        <v>672</v>
      </c>
      <c r="D12" s="1">
        <f>D11-D3-D2*D4/100-D11*D5/100</f>
        <v>1080</v>
      </c>
    </row>
    <row r="13">
      <c r="A13" t="inlineStr" s="0">
        <is>
          <t xml:space="preserve">Actual CPA</t>
        </is>
      </c>
      <c r="B13" s="1">
        <f>IF(B7&gt;0,B8/B7,"")</f>
        <v>400</v>
      </c>
      <c r="C13" s="1">
        <f>IF(C7&gt;0,C8/C7,"")</f>
        <v>400</v>
      </c>
      <c r="D13" s="1">
        <f>IF(D7&gt;0,D8/D7,"")</f>
        <v>266.6666666666667</v>
      </c>
    </row>
    <row r="14">
      <c r="A14" t="inlineStr" s="0">
        <is>
          <t xml:space="preserve">CPA limit</t>
        </is>
      </c>
      <c r="B14" s="1">
        <f>IF(B7&gt;0,B12-B9/B7,"")</f>
        <v>580</v>
      </c>
      <c r="C14" s="1">
        <f>IF(C7&gt;0,C12-C9/C7,"")</f>
        <v>172</v>
      </c>
      <c r="D14" s="1">
        <f>IF(D7&gt;0,D12-D9/D7,"")</f>
        <v>746.6666666666667</v>
      </c>
    </row>
    <row r="15">
      <c r="A15" t="inlineStr" s="0">
        <is>
          <t xml:space="preserve">Break-even orders</t>
        </is>
      </c>
      <c r="B15" s="2">
        <f>IF(B12&gt;0,ROUNDUP((B8+B9)/B12,0),"")</f>
        <v>84</v>
      </c>
      <c r="C15" s="2">
        <f>IF(C12&gt;0,ROUNDUP((C8+C9)/C12,0),"")</f>
        <v>134</v>
      </c>
      <c r="D15" s="2">
        <f>IF(D12&gt;0,ROUNDUP((D8+D9)/D12,0),"")</f>
        <v>84</v>
      </c>
    </row>
    <row r="16">
      <c r="A16" t="inlineStr" s="0">
        <is>
          <t xml:space="preserve">Balance after costs</t>
        </is>
      </c>
      <c r="B16" s="1">
        <f>B12*B7-B8-B9</f>
        <v>18000</v>
      </c>
      <c r="C16" s="1">
        <f>C12*C7-C8-C9</f>
        <v>-22800</v>
      </c>
      <c r="D16" s="1">
        <f>D12*D7-D8-D9</f>
        <v>72000</v>
      </c>
    </row>
    <row r="17">
      <c r="A17" t="inlineStr" s="0">
        <is>
          <t xml:space="preserve">Change from first scenario</t>
        </is>
      </c>
      <c r="B17" s="1">
        <f>B16-$B$16</f>
        <v>0</v>
      </c>
      <c r="C17" s="1">
        <f>C16-$B$16</f>
        <v>-40800</v>
      </c>
      <c r="D17" s="1">
        <f>D16-$B$16</f>
        <v>54000</v>
      </c>
    </row>
    <row r="18">
      <c r="A18" t="inlineStr" s="0">
        <is>
          <t xml:space="preserve">An assumptions-based model, not accounting or a forecast. Use one currency.</t>
        </is>
      </c>
    </row>
  </sheetData>
</worksheet>
</file>